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Sheet1!$A$4:$H$19</definedName>
  </definedNames>
  <calcPr calcId="152511" concurrentManualCount="8"/>
</workbook>
</file>

<file path=xl/calcChain.xml><?xml version="1.0" encoding="utf-8"?>
<calcChain xmlns="http://schemas.openxmlformats.org/spreadsheetml/2006/main">
  <c r="J11" i="1" l="1"/>
  <c r="J12" i="1"/>
  <c r="J13" i="1"/>
  <c r="J14" i="1"/>
  <c r="J17" i="1"/>
  <c r="J5" i="1"/>
  <c r="I6" i="1"/>
  <c r="J6" i="1" s="1"/>
  <c r="I7" i="1"/>
  <c r="J7" i="1" s="1"/>
  <c r="I8" i="1"/>
  <c r="J8" i="1" s="1"/>
  <c r="I9" i="1"/>
  <c r="J9" i="1" s="1"/>
  <c r="I10" i="1"/>
  <c r="J10" i="1" s="1"/>
  <c r="I11" i="1"/>
  <c r="I12" i="1"/>
  <c r="I13" i="1"/>
  <c r="I14" i="1"/>
  <c r="I15" i="1"/>
  <c r="J15" i="1" s="1"/>
  <c r="I16" i="1"/>
  <c r="J16" i="1" s="1"/>
  <c r="I17" i="1"/>
  <c r="I18" i="1"/>
  <c r="J18" i="1" s="1"/>
  <c r="I19" i="1"/>
  <c r="J19" i="1" s="1"/>
  <c r="I5" i="1"/>
  <c r="H20" i="1"/>
  <c r="G20" i="1"/>
</calcChain>
</file>

<file path=xl/sharedStrings.xml><?xml version="1.0" encoding="utf-8"?>
<sst xmlns="http://schemas.openxmlformats.org/spreadsheetml/2006/main" count="86" uniqueCount="44">
  <si>
    <t>Delivery Block (SD)</t>
  </si>
  <si>
    <t>RDD Calendar Year Month</t>
  </si>
  <si>
    <t>Sales Document</t>
  </si>
  <si>
    <t>Generic Article2</t>
  </si>
  <si>
    <t>Sum of Confirmed Qty</t>
  </si>
  <si>
    <t>18</t>
  </si>
  <si>
    <t>202603</t>
  </si>
  <si>
    <t>0509919588</t>
  </si>
  <si>
    <t>LV047C200GYAA</t>
  </si>
  <si>
    <t>0510799083</t>
  </si>
  <si>
    <t>LV04RF814GF7J</t>
  </si>
  <si>
    <t>0510941847</t>
  </si>
  <si>
    <t>LV04RF814GCEF</t>
  </si>
  <si>
    <t>0510983496</t>
  </si>
  <si>
    <t>LV04RF278GUB1</t>
  </si>
  <si>
    <t>0511067725</t>
  </si>
  <si>
    <t>LV047C912GF7J</t>
  </si>
  <si>
    <t>0511108315</t>
  </si>
  <si>
    <t>LV04RB866GYAF</t>
  </si>
  <si>
    <t>0511134610</t>
  </si>
  <si>
    <t>LV04RE827GYAF</t>
  </si>
  <si>
    <t>0511139115</t>
  </si>
  <si>
    <t>LV04RF801GUB1</t>
  </si>
  <si>
    <t>0511142908</t>
  </si>
  <si>
    <t>LV04RB862GR9E</t>
  </si>
  <si>
    <t>0511146931</t>
  </si>
  <si>
    <t>LV047C200GUB1</t>
  </si>
  <si>
    <t>0511153924</t>
  </si>
  <si>
    <t>LV04RF814GVFB</t>
  </si>
  <si>
    <t>0511154429</t>
  </si>
  <si>
    <t>LV04RB866GUB1</t>
  </si>
  <si>
    <t>0511160727</t>
  </si>
  <si>
    <t>LV14RF852GUB1</t>
  </si>
  <si>
    <t>0511166405</t>
  </si>
  <si>
    <t>LV14RF852GYAF</t>
  </si>
  <si>
    <t>0511170603</t>
  </si>
  <si>
    <t>LV04RF801GYAF</t>
  </si>
  <si>
    <t>Grand Total</t>
  </si>
  <si>
    <t>Foto</t>
  </si>
  <si>
    <t>Brand/Division</t>
  </si>
  <si>
    <t>CK/CKJ</t>
  </si>
  <si>
    <t>WHS Price</t>
  </si>
  <si>
    <t>Wholesale Value EUR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</si>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</sst>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#,##0.00\ &quot;€&quot;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0" borderId="0" xfId="0" applyFont="1"/>
    <xf numFmtId="165" fontId="0" fillId="0" borderId="0" xfId="0" applyNumberForma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4</xdr:row>
      <xdr:rowOff>12700</xdr:rowOff>
    </xdr:from>
    <xdr:to>
      <xdr:col>4</xdr:col>
      <xdr:colOff>736600</xdr:colOff>
      <xdr:row>4</xdr:row>
      <xdr:rowOff>869950</xdr:rowOff>
    </xdr:to>
    <xdr:sp macro="" textlink="">
      <xdr:nvSpPr>
        <xdr:cNvPr id="2" name="Rectangle 1">
          <a:extLst>
            <a:ext uri="{FF2B5EF4-FFF2-40B4-BE49-F238E27FC236}"/>
          </a:extLst>
        </xdr:cNvPr>
        <xdr:cNvSpPr/>
      </xdr:nvSpPr>
      <xdr:spPr>
        <a:xfrm>
          <a:off x="6432550" y="749300"/>
          <a:ext cx="723900" cy="8572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5</xdr:row>
      <xdr:rowOff>12700</xdr:rowOff>
    </xdr:from>
    <xdr:to>
      <xdr:col>4</xdr:col>
      <xdr:colOff>736600</xdr:colOff>
      <xdr:row>5</xdr:row>
      <xdr:rowOff>869950</xdr:rowOff>
    </xdr:to>
    <xdr:sp macro="" textlink="">
      <xdr:nvSpPr>
        <xdr:cNvPr id="3" name="Rectangle 2">
          <a:extLst>
            <a:ext uri="{FF2B5EF4-FFF2-40B4-BE49-F238E27FC236}"/>
          </a:extLst>
        </xdr:cNvPr>
        <xdr:cNvSpPr/>
      </xdr:nvSpPr>
      <xdr:spPr>
        <a:xfrm>
          <a:off x="6432550" y="1638300"/>
          <a:ext cx="723900" cy="8572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6</xdr:row>
      <xdr:rowOff>12700</xdr:rowOff>
    </xdr:from>
    <xdr:to>
      <xdr:col>4</xdr:col>
      <xdr:colOff>736600</xdr:colOff>
      <xdr:row>6</xdr:row>
      <xdr:rowOff>869950</xdr:rowOff>
    </xdr:to>
    <xdr:sp macro="" textlink="">
      <xdr:nvSpPr>
        <xdr:cNvPr id="7" name="Rectangle 6">
          <a:extLst>
            <a:ext uri="{FF2B5EF4-FFF2-40B4-BE49-F238E27FC236}"/>
          </a:extLst>
        </xdr:cNvPr>
        <xdr:cNvSpPr/>
      </xdr:nvSpPr>
      <xdr:spPr>
        <a:xfrm>
          <a:off x="6432550" y="5194300"/>
          <a:ext cx="723900" cy="85725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7</xdr:row>
      <xdr:rowOff>12700</xdr:rowOff>
    </xdr:from>
    <xdr:to>
      <xdr:col>4</xdr:col>
      <xdr:colOff>736600</xdr:colOff>
      <xdr:row>7</xdr:row>
      <xdr:rowOff>869950</xdr:rowOff>
    </xdr:to>
    <xdr:sp macro="" textlink="">
      <xdr:nvSpPr>
        <xdr:cNvPr id="10" name="Rectangle 9">
          <a:extLst>
            <a:ext uri="{FF2B5EF4-FFF2-40B4-BE49-F238E27FC236}"/>
          </a:extLst>
        </xdr:cNvPr>
        <xdr:cNvSpPr/>
      </xdr:nvSpPr>
      <xdr:spPr>
        <a:xfrm>
          <a:off x="6432550" y="7861300"/>
          <a:ext cx="723900" cy="857250"/>
        </a:xfrm>
        <a:prstGeom prst="rect">
          <a:avLst/>
        </a:prstGeom>
        <a:blipFill>
          <a:blip xmlns:r="http://schemas.openxmlformats.org/officeDocument/2006/relationships" r:embed="rId4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8</xdr:row>
      <xdr:rowOff>12700</xdr:rowOff>
    </xdr:from>
    <xdr:to>
      <xdr:col>4</xdr:col>
      <xdr:colOff>736600</xdr:colOff>
      <xdr:row>8</xdr:row>
      <xdr:rowOff>869950</xdr:rowOff>
    </xdr:to>
    <xdr:sp macro="" textlink="">
      <xdr:nvSpPr>
        <xdr:cNvPr id="12" name="Rectangle 11">
          <a:extLst>
            <a:ext uri="{FF2B5EF4-FFF2-40B4-BE49-F238E27FC236}"/>
          </a:extLst>
        </xdr:cNvPr>
        <xdr:cNvSpPr/>
      </xdr:nvSpPr>
      <xdr:spPr>
        <a:xfrm>
          <a:off x="6432550" y="9639300"/>
          <a:ext cx="723900" cy="85725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9</xdr:row>
      <xdr:rowOff>12700</xdr:rowOff>
    </xdr:from>
    <xdr:to>
      <xdr:col>4</xdr:col>
      <xdr:colOff>736600</xdr:colOff>
      <xdr:row>9</xdr:row>
      <xdr:rowOff>869950</xdr:rowOff>
    </xdr:to>
    <xdr:sp macro="" textlink="">
      <xdr:nvSpPr>
        <xdr:cNvPr id="16" name="Rectangle 15">
          <a:extLst>
            <a:ext uri="{FF2B5EF4-FFF2-40B4-BE49-F238E27FC236}"/>
          </a:extLst>
        </xdr:cNvPr>
        <xdr:cNvSpPr/>
      </xdr:nvSpPr>
      <xdr:spPr>
        <a:xfrm>
          <a:off x="6432550" y="13195300"/>
          <a:ext cx="723900" cy="857250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10</xdr:row>
      <xdr:rowOff>12700</xdr:rowOff>
    </xdr:from>
    <xdr:to>
      <xdr:col>4</xdr:col>
      <xdr:colOff>736600</xdr:colOff>
      <xdr:row>10</xdr:row>
      <xdr:rowOff>869950</xdr:rowOff>
    </xdr:to>
    <xdr:sp macro="" textlink="">
      <xdr:nvSpPr>
        <xdr:cNvPr id="21" name="Rectangle 20">
          <a:extLst>
            <a:ext uri="{FF2B5EF4-FFF2-40B4-BE49-F238E27FC236}"/>
          </a:extLst>
        </xdr:cNvPr>
        <xdr:cNvSpPr/>
      </xdr:nvSpPr>
      <xdr:spPr>
        <a:xfrm>
          <a:off x="6432550" y="17640300"/>
          <a:ext cx="723900" cy="857250"/>
        </a:xfrm>
        <a:prstGeom prst="rect">
          <a:avLst/>
        </a:prstGeom>
        <a:blipFill>
          <a:blip xmlns:r="http://schemas.openxmlformats.org/officeDocument/2006/relationships" r:embed="rId7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11</xdr:row>
      <xdr:rowOff>12700</xdr:rowOff>
    </xdr:from>
    <xdr:to>
      <xdr:col>4</xdr:col>
      <xdr:colOff>736600</xdr:colOff>
      <xdr:row>11</xdr:row>
      <xdr:rowOff>869950</xdr:rowOff>
    </xdr:to>
    <xdr:sp macro="" textlink="">
      <xdr:nvSpPr>
        <xdr:cNvPr id="24" name="Rectangle 23">
          <a:extLst>
            <a:ext uri="{FF2B5EF4-FFF2-40B4-BE49-F238E27FC236}"/>
          </a:extLst>
        </xdr:cNvPr>
        <xdr:cNvSpPr/>
      </xdr:nvSpPr>
      <xdr:spPr>
        <a:xfrm>
          <a:off x="6432550" y="20307300"/>
          <a:ext cx="723900" cy="85725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12</xdr:row>
      <xdr:rowOff>12700</xdr:rowOff>
    </xdr:from>
    <xdr:to>
      <xdr:col>4</xdr:col>
      <xdr:colOff>736600</xdr:colOff>
      <xdr:row>12</xdr:row>
      <xdr:rowOff>869950</xdr:rowOff>
    </xdr:to>
    <xdr:sp macro="" textlink="">
      <xdr:nvSpPr>
        <xdr:cNvPr id="25" name="Rectangle 24">
          <a:extLst>
            <a:ext uri="{FF2B5EF4-FFF2-40B4-BE49-F238E27FC236}"/>
          </a:extLst>
        </xdr:cNvPr>
        <xdr:cNvSpPr/>
      </xdr:nvSpPr>
      <xdr:spPr>
        <a:xfrm>
          <a:off x="6432550" y="21196300"/>
          <a:ext cx="723900" cy="85725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13</xdr:row>
      <xdr:rowOff>12700</xdr:rowOff>
    </xdr:from>
    <xdr:to>
      <xdr:col>4</xdr:col>
      <xdr:colOff>736600</xdr:colOff>
      <xdr:row>13</xdr:row>
      <xdr:rowOff>869950</xdr:rowOff>
    </xdr:to>
    <xdr:sp macro="" textlink="">
      <xdr:nvSpPr>
        <xdr:cNvPr id="27" name="Rectangle 26">
          <a:extLst>
            <a:ext uri="{FF2B5EF4-FFF2-40B4-BE49-F238E27FC236}"/>
          </a:extLst>
        </xdr:cNvPr>
        <xdr:cNvSpPr/>
      </xdr:nvSpPr>
      <xdr:spPr>
        <a:xfrm>
          <a:off x="6432550" y="22974300"/>
          <a:ext cx="723900" cy="85725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14</xdr:row>
      <xdr:rowOff>12700</xdr:rowOff>
    </xdr:from>
    <xdr:to>
      <xdr:col>4</xdr:col>
      <xdr:colOff>736600</xdr:colOff>
      <xdr:row>14</xdr:row>
      <xdr:rowOff>869950</xdr:rowOff>
    </xdr:to>
    <xdr:sp macro="" textlink="">
      <xdr:nvSpPr>
        <xdr:cNvPr id="30" name="Rectangle 29">
          <a:extLst>
            <a:ext uri="{FF2B5EF4-FFF2-40B4-BE49-F238E27FC236}"/>
          </a:extLst>
        </xdr:cNvPr>
        <xdr:cNvSpPr/>
      </xdr:nvSpPr>
      <xdr:spPr>
        <a:xfrm>
          <a:off x="6432550" y="25641300"/>
          <a:ext cx="723900" cy="85725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15</xdr:row>
      <xdr:rowOff>12700</xdr:rowOff>
    </xdr:from>
    <xdr:to>
      <xdr:col>4</xdr:col>
      <xdr:colOff>736600</xdr:colOff>
      <xdr:row>15</xdr:row>
      <xdr:rowOff>869950</xdr:rowOff>
    </xdr:to>
    <xdr:sp macro="" textlink="">
      <xdr:nvSpPr>
        <xdr:cNvPr id="32" name="Rectangle 31">
          <a:extLst>
            <a:ext uri="{FF2B5EF4-FFF2-40B4-BE49-F238E27FC236}"/>
          </a:extLst>
        </xdr:cNvPr>
        <xdr:cNvSpPr/>
      </xdr:nvSpPr>
      <xdr:spPr>
        <a:xfrm>
          <a:off x="6432550" y="27419300"/>
          <a:ext cx="723900" cy="85725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16</xdr:row>
      <xdr:rowOff>12700</xdr:rowOff>
    </xdr:from>
    <xdr:to>
      <xdr:col>4</xdr:col>
      <xdr:colOff>736600</xdr:colOff>
      <xdr:row>16</xdr:row>
      <xdr:rowOff>869950</xdr:rowOff>
    </xdr:to>
    <xdr:sp macro="" textlink="">
      <xdr:nvSpPr>
        <xdr:cNvPr id="34" name="Rectangle 33">
          <a:extLst>
            <a:ext uri="{FF2B5EF4-FFF2-40B4-BE49-F238E27FC236}"/>
          </a:extLst>
        </xdr:cNvPr>
        <xdr:cNvSpPr/>
      </xdr:nvSpPr>
      <xdr:spPr>
        <a:xfrm>
          <a:off x="6432550" y="29197300"/>
          <a:ext cx="723900" cy="85725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17</xdr:row>
      <xdr:rowOff>12700</xdr:rowOff>
    </xdr:from>
    <xdr:to>
      <xdr:col>4</xdr:col>
      <xdr:colOff>736600</xdr:colOff>
      <xdr:row>17</xdr:row>
      <xdr:rowOff>869950</xdr:rowOff>
    </xdr:to>
    <xdr:sp macro="" textlink="">
      <xdr:nvSpPr>
        <xdr:cNvPr id="35" name="Rectangle 34">
          <a:extLst>
            <a:ext uri="{FF2B5EF4-FFF2-40B4-BE49-F238E27FC236}"/>
          </a:extLst>
        </xdr:cNvPr>
        <xdr:cNvSpPr/>
      </xdr:nvSpPr>
      <xdr:spPr>
        <a:xfrm>
          <a:off x="6432550" y="30086300"/>
          <a:ext cx="723900" cy="85725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4</xdr:col>
      <xdr:colOff>12700</xdr:colOff>
      <xdr:row>18</xdr:row>
      <xdr:rowOff>12700</xdr:rowOff>
    </xdr:from>
    <xdr:to>
      <xdr:col>4</xdr:col>
      <xdr:colOff>736600</xdr:colOff>
      <xdr:row>18</xdr:row>
      <xdr:rowOff>869950</xdr:rowOff>
    </xdr:to>
    <xdr:sp macro="" textlink="">
      <xdr:nvSpPr>
        <xdr:cNvPr id="38" name="Rectangle 37">
          <a:extLst>
            <a:ext uri="{FF2B5EF4-FFF2-40B4-BE49-F238E27FC236}"/>
          </a:extLst>
        </xdr:cNvPr>
        <xdr:cNvSpPr/>
      </xdr:nvSpPr>
      <xdr:spPr>
        <a:xfrm>
          <a:off x="6432550" y="32753300"/>
          <a:ext cx="723900" cy="85725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9"/>
  <sheetViews>
    <sheetView tabSelected="1" workbookViewId="0">
      <selection activeCell="K1" sqref="K1:K1048576"/>
    </sheetView>
  </sheetViews>
  <sheetFormatPr defaultColWidth="8.75" defaultRowHeight="14.25"/>
  <cols>
    <col min="1" max="1" width="23.875" style="2" bestFit="1" customWidth="1"/>
    <col min="2" max="2" width="21.75" style="2" bestFit="1" customWidth="1"/>
    <col min="3" max="3" width="27.5" style="2" bestFit="1" customWidth="1"/>
    <col min="4" max="4" width="18.625" style="2" bestFit="1" customWidth="1"/>
    <col min="5" max="5" width="11.625" style="2" customWidth="1"/>
    <col min="6" max="6" width="18.75" style="1" bestFit="1" customWidth="1"/>
    <col min="7" max="7" width="22.125" style="8" customWidth="1"/>
    <col min="8" max="8" width="26.125" style="5" customWidth="1"/>
    <col min="9" max="10" width="16.75" style="5" customWidth="1"/>
    <col min="11" max="16384" width="8.75" style="2"/>
  </cols>
  <sheetData>
    <row r="2" spans="1:10">
      <c r="A2"/>
      <c r="B2"/>
      <c r="C2"/>
      <c r="D2"/>
      <c r="E2"/>
    </row>
    <row r="3" spans="1:10">
      <c r="A3"/>
      <c r="B3"/>
      <c r="C3"/>
      <c r="D3"/>
      <c r="E3"/>
    </row>
    <row r="4" spans="1:10" ht="15">
      <c r="A4" s="3" t="s">
        <v>0</v>
      </c>
      <c r="B4" s="3" t="s">
        <v>39</v>
      </c>
      <c r="C4" s="3" t="s">
        <v>1</v>
      </c>
      <c r="D4" s="3" t="s">
        <v>2</v>
      </c>
      <c r="E4" s="3" t="s">
        <v>38</v>
      </c>
      <c r="F4" s="3" t="s">
        <v>3</v>
      </c>
      <c r="G4" s="9" t="s">
        <v>4</v>
      </c>
      <c r="H4" s="6" t="s">
        <v>42</v>
      </c>
      <c r="I4" s="6" t="s">
        <v>41</v>
      </c>
      <c r="J4" s="6" t="s">
        <v>43</v>
      </c>
    </row>
    <row r="5" spans="1:10" ht="70.150000000000006" customHeight="1">
      <c r="A5" t="s">
        <v>5</v>
      </c>
      <c r="B5" t="s">
        <v>40</v>
      </c>
      <c r="C5" t="s">
        <v>6</v>
      </c>
      <c r="D5" t="s">
        <v>7</v>
      </c>
      <c r="E5"/>
      <c r="F5" t="s">
        <v>8</v>
      </c>
      <c r="G5" s="8">
        <v>230</v>
      </c>
      <c r="H5" s="5">
        <v>3703</v>
      </c>
      <c r="I5" s="5">
        <f>SUM(H5/G5)</f>
        <v>16.100000000000001</v>
      </c>
      <c r="J5" s="5">
        <f>I5*2.5</f>
        <v>40.25</v>
      </c>
    </row>
    <row r="6" spans="1:10" ht="70.150000000000006" customHeight="1">
      <c r="A6" t="s">
        <v>5</v>
      </c>
      <c r="B6" t="s">
        <v>40</v>
      </c>
      <c r="C6" t="s">
        <v>6</v>
      </c>
      <c r="D6" t="s">
        <v>9</v>
      </c>
      <c r="E6"/>
      <c r="F6" t="s">
        <v>10</v>
      </c>
      <c r="G6" s="8">
        <v>319</v>
      </c>
      <c r="H6" s="5">
        <v>6411.9</v>
      </c>
      <c r="I6" s="5">
        <f t="shared" ref="I6:I19" si="0">SUM(H6/G6)</f>
        <v>20.099999999999998</v>
      </c>
      <c r="J6" s="5">
        <f t="shared" ref="J6:J19" si="1">I6*2.5</f>
        <v>50.249999999999993</v>
      </c>
    </row>
    <row r="7" spans="1:10" ht="70.150000000000006" customHeight="1">
      <c r="A7" t="s">
        <v>5</v>
      </c>
      <c r="B7" t="s">
        <v>40</v>
      </c>
      <c r="C7" t="s">
        <v>6</v>
      </c>
      <c r="D7" t="s">
        <v>11</v>
      </c>
      <c r="E7"/>
      <c r="F7" t="s">
        <v>12</v>
      </c>
      <c r="G7" s="8">
        <v>340</v>
      </c>
      <c r="H7" s="5">
        <v>6834</v>
      </c>
      <c r="I7" s="5">
        <f t="shared" si="0"/>
        <v>20.100000000000001</v>
      </c>
      <c r="J7" s="5">
        <f t="shared" si="1"/>
        <v>50.25</v>
      </c>
    </row>
    <row r="8" spans="1:10" ht="70.150000000000006" customHeight="1">
      <c r="A8" t="s">
        <v>5</v>
      </c>
      <c r="B8" t="s">
        <v>40</v>
      </c>
      <c r="C8" t="s">
        <v>6</v>
      </c>
      <c r="D8" t="s">
        <v>13</v>
      </c>
      <c r="E8"/>
      <c r="F8" t="s">
        <v>14</v>
      </c>
      <c r="G8" s="8">
        <v>300</v>
      </c>
      <c r="H8" s="5">
        <v>4830</v>
      </c>
      <c r="I8" s="5">
        <f t="shared" si="0"/>
        <v>16.100000000000001</v>
      </c>
      <c r="J8" s="5">
        <f t="shared" si="1"/>
        <v>40.25</v>
      </c>
    </row>
    <row r="9" spans="1:10" ht="70.150000000000006" customHeight="1">
      <c r="A9" t="s">
        <v>5</v>
      </c>
      <c r="B9" t="s">
        <v>40</v>
      </c>
      <c r="C9" t="s">
        <v>6</v>
      </c>
      <c r="D9" t="s">
        <v>15</v>
      </c>
      <c r="E9"/>
      <c r="F9" t="s">
        <v>16</v>
      </c>
      <c r="G9" s="8">
        <v>217</v>
      </c>
      <c r="H9" s="5">
        <v>3493.7</v>
      </c>
      <c r="I9" s="5">
        <f t="shared" si="0"/>
        <v>16.099999999999998</v>
      </c>
      <c r="J9" s="5">
        <f t="shared" si="1"/>
        <v>40.249999999999993</v>
      </c>
    </row>
    <row r="10" spans="1:10" ht="70.150000000000006" customHeight="1">
      <c r="A10" t="s">
        <v>5</v>
      </c>
      <c r="B10" t="s">
        <v>40</v>
      </c>
      <c r="C10" t="s">
        <v>6</v>
      </c>
      <c r="D10" t="s">
        <v>17</v>
      </c>
      <c r="E10"/>
      <c r="F10" t="s">
        <v>18</v>
      </c>
      <c r="G10" s="8">
        <v>410</v>
      </c>
      <c r="H10" s="5">
        <v>6601</v>
      </c>
      <c r="I10" s="5">
        <f t="shared" si="0"/>
        <v>16.100000000000001</v>
      </c>
      <c r="J10" s="5">
        <f t="shared" si="1"/>
        <v>40.25</v>
      </c>
    </row>
    <row r="11" spans="1:10" ht="70.150000000000006" customHeight="1">
      <c r="A11" t="s">
        <v>5</v>
      </c>
      <c r="B11" t="s">
        <v>40</v>
      </c>
      <c r="C11" t="s">
        <v>6</v>
      </c>
      <c r="D11" t="s">
        <v>19</v>
      </c>
      <c r="E11"/>
      <c r="F11" t="s">
        <v>20</v>
      </c>
      <c r="G11" s="8">
        <v>204</v>
      </c>
      <c r="H11" s="5">
        <v>4916.3999999999996</v>
      </c>
      <c r="I11" s="5">
        <f t="shared" si="0"/>
        <v>24.099999999999998</v>
      </c>
      <c r="J11" s="5">
        <f t="shared" si="1"/>
        <v>60.249999999999993</v>
      </c>
    </row>
    <row r="12" spans="1:10" ht="70.150000000000006" customHeight="1">
      <c r="A12" t="s">
        <v>5</v>
      </c>
      <c r="B12" t="s">
        <v>40</v>
      </c>
      <c r="C12" t="s">
        <v>6</v>
      </c>
      <c r="D12" t="s">
        <v>21</v>
      </c>
      <c r="E12"/>
      <c r="F12" t="s">
        <v>22</v>
      </c>
      <c r="G12" s="8">
        <v>407</v>
      </c>
      <c r="H12" s="5">
        <v>6552.7000000000007</v>
      </c>
      <c r="I12" s="5">
        <f t="shared" si="0"/>
        <v>16.100000000000001</v>
      </c>
      <c r="J12" s="5">
        <f t="shared" si="1"/>
        <v>40.25</v>
      </c>
    </row>
    <row r="13" spans="1:10" ht="70.150000000000006" customHeight="1">
      <c r="A13" t="s">
        <v>5</v>
      </c>
      <c r="B13" t="s">
        <v>40</v>
      </c>
      <c r="C13" t="s">
        <v>6</v>
      </c>
      <c r="D13" t="s">
        <v>23</v>
      </c>
      <c r="E13"/>
      <c r="F13" t="s">
        <v>24</v>
      </c>
      <c r="G13" s="8">
        <v>120</v>
      </c>
      <c r="H13" s="5">
        <v>2412</v>
      </c>
      <c r="I13" s="5">
        <f t="shared" si="0"/>
        <v>20.100000000000001</v>
      </c>
      <c r="J13" s="5">
        <f t="shared" si="1"/>
        <v>50.25</v>
      </c>
    </row>
    <row r="14" spans="1:10" ht="70.150000000000006" customHeight="1">
      <c r="A14" t="s">
        <v>5</v>
      </c>
      <c r="B14" t="s">
        <v>40</v>
      </c>
      <c r="C14" t="s">
        <v>6</v>
      </c>
      <c r="D14" t="s">
        <v>25</v>
      </c>
      <c r="E14"/>
      <c r="F14" t="s">
        <v>26</v>
      </c>
      <c r="G14" s="8">
        <v>230</v>
      </c>
      <c r="H14" s="5">
        <v>3703</v>
      </c>
      <c r="I14" s="5">
        <f t="shared" si="0"/>
        <v>16.100000000000001</v>
      </c>
      <c r="J14" s="5">
        <f t="shared" si="1"/>
        <v>40.25</v>
      </c>
    </row>
    <row r="15" spans="1:10" ht="70.150000000000006" customHeight="1">
      <c r="A15" t="s">
        <v>5</v>
      </c>
      <c r="B15" t="s">
        <v>40</v>
      </c>
      <c r="C15" t="s">
        <v>6</v>
      </c>
      <c r="D15" t="s">
        <v>27</v>
      </c>
      <c r="E15"/>
      <c r="F15" t="s">
        <v>28</v>
      </c>
      <c r="G15" s="8">
        <v>260</v>
      </c>
      <c r="H15" s="5">
        <v>5226</v>
      </c>
      <c r="I15" s="5">
        <f t="shared" si="0"/>
        <v>20.100000000000001</v>
      </c>
      <c r="J15" s="5">
        <f t="shared" si="1"/>
        <v>50.25</v>
      </c>
    </row>
    <row r="16" spans="1:10" ht="70.150000000000006" customHeight="1">
      <c r="A16" t="s">
        <v>5</v>
      </c>
      <c r="B16" t="s">
        <v>40</v>
      </c>
      <c r="C16" t="s">
        <v>6</v>
      </c>
      <c r="D16" t="s">
        <v>29</v>
      </c>
      <c r="E16"/>
      <c r="F16" t="s">
        <v>30</v>
      </c>
      <c r="G16" s="8">
        <v>395</v>
      </c>
      <c r="H16" s="5">
        <v>6359.5</v>
      </c>
      <c r="I16" s="5">
        <f t="shared" si="0"/>
        <v>16.100000000000001</v>
      </c>
      <c r="J16" s="5">
        <f t="shared" si="1"/>
        <v>40.25</v>
      </c>
    </row>
    <row r="17" spans="1:10" ht="70.150000000000006" customHeight="1">
      <c r="A17" t="s">
        <v>5</v>
      </c>
      <c r="B17" t="s">
        <v>40</v>
      </c>
      <c r="C17" t="s">
        <v>6</v>
      </c>
      <c r="D17" t="s">
        <v>31</v>
      </c>
      <c r="E17"/>
      <c r="F17" t="s">
        <v>32</v>
      </c>
      <c r="G17" s="8">
        <v>370</v>
      </c>
      <c r="H17" s="5">
        <v>5957</v>
      </c>
      <c r="I17" s="5">
        <f t="shared" si="0"/>
        <v>16.100000000000001</v>
      </c>
      <c r="J17" s="5">
        <f t="shared" si="1"/>
        <v>40.25</v>
      </c>
    </row>
    <row r="18" spans="1:10" ht="70.150000000000006" customHeight="1">
      <c r="A18" t="s">
        <v>5</v>
      </c>
      <c r="B18" t="s">
        <v>40</v>
      </c>
      <c r="C18" t="s">
        <v>6</v>
      </c>
      <c r="D18" t="s">
        <v>33</v>
      </c>
      <c r="E18"/>
      <c r="F18" t="s">
        <v>34</v>
      </c>
      <c r="G18" s="8">
        <v>370</v>
      </c>
      <c r="H18" s="5">
        <v>5957</v>
      </c>
      <c r="I18" s="5">
        <f t="shared" si="0"/>
        <v>16.100000000000001</v>
      </c>
      <c r="J18" s="5">
        <f t="shared" si="1"/>
        <v>40.25</v>
      </c>
    </row>
    <row r="19" spans="1:10" ht="70.150000000000006" customHeight="1">
      <c r="A19" t="s">
        <v>5</v>
      </c>
      <c r="B19" t="s">
        <v>40</v>
      </c>
      <c r="C19" t="s">
        <v>6</v>
      </c>
      <c r="D19" t="s">
        <v>35</v>
      </c>
      <c r="E19"/>
      <c r="F19" t="s">
        <v>36</v>
      </c>
      <c r="G19" s="8">
        <v>404</v>
      </c>
      <c r="H19" s="5">
        <v>6504.4000000000005</v>
      </c>
      <c r="I19" s="5">
        <f t="shared" si="0"/>
        <v>16.100000000000001</v>
      </c>
      <c r="J19" s="5">
        <f t="shared" si="1"/>
        <v>40.25</v>
      </c>
    </row>
    <row r="20" spans="1:10" ht="15">
      <c r="A20" s="4" t="s">
        <v>37</v>
      </c>
      <c r="B20" s="4"/>
      <c r="C20" s="4"/>
      <c r="D20" s="4"/>
      <c r="E20" s="4"/>
      <c r="F20" s="4"/>
      <c r="G20" s="10">
        <f>SUM(G5:G19)</f>
        <v>4576</v>
      </c>
      <c r="H20" s="7">
        <f>SUM(H5:H19)</f>
        <v>79461.599999999991</v>
      </c>
    </row>
    <row r="21" spans="1:10">
      <c r="A21"/>
      <c r="B21"/>
      <c r="C21"/>
      <c r="D21"/>
      <c r="E21"/>
      <c r="F21"/>
    </row>
    <row r="22" spans="1:10">
      <c r="A22"/>
      <c r="B22"/>
      <c r="C22"/>
      <c r="D22"/>
      <c r="E22"/>
      <c r="F22"/>
    </row>
    <row r="23" spans="1:10">
      <c r="A23"/>
      <c r="B23"/>
      <c r="C23"/>
      <c r="D23"/>
      <c r="E23"/>
      <c r="F23"/>
    </row>
    <row r="24" spans="1:10">
      <c r="A24"/>
      <c r="B24"/>
      <c r="C24"/>
      <c r="D24"/>
      <c r="E24"/>
      <c r="F24"/>
    </row>
    <row r="25" spans="1:10">
      <c r="A25"/>
      <c r="B25"/>
      <c r="C25"/>
      <c r="D25"/>
      <c r="E25"/>
      <c r="F25"/>
    </row>
    <row r="26" spans="1:10">
      <c r="A26"/>
      <c r="B26"/>
      <c r="C26"/>
      <c r="D26"/>
      <c r="E26"/>
      <c r="F26"/>
    </row>
    <row r="27" spans="1:10">
      <c r="A27"/>
      <c r="B27"/>
      <c r="C27"/>
      <c r="D27"/>
      <c r="E27"/>
      <c r="F27"/>
    </row>
    <row r="28" spans="1:10">
      <c r="A28"/>
      <c r="B28"/>
      <c r="C28"/>
      <c r="D28"/>
      <c r="E28"/>
      <c r="F28"/>
    </row>
    <row r="29" spans="1:10">
      <c r="A29"/>
      <c r="B29"/>
      <c r="C29"/>
      <c r="D29"/>
      <c r="E29"/>
    </row>
    <row r="30" spans="1:10">
      <c r="A30"/>
      <c r="B30"/>
      <c r="C30"/>
      <c r="D30"/>
      <c r="E30"/>
    </row>
    <row r="31" spans="1:10">
      <c r="A31"/>
      <c r="B31"/>
      <c r="C31"/>
      <c r="D31"/>
      <c r="E31"/>
    </row>
    <row r="32" spans="1:10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  <row r="92" spans="1:5">
      <c r="A92"/>
      <c r="B92"/>
      <c r="C92"/>
      <c r="D92"/>
      <c r="E92"/>
    </row>
    <row r="93" spans="1:5">
      <c r="A93"/>
      <c r="B93"/>
      <c r="C93"/>
      <c r="D93"/>
      <c r="E93"/>
    </row>
    <row r="94" spans="1:5">
      <c r="A94"/>
      <c r="B94"/>
      <c r="C94"/>
      <c r="D94"/>
      <c r="E94"/>
    </row>
    <row r="95" spans="1:5">
      <c r="A95"/>
      <c r="B95"/>
      <c r="C95"/>
      <c r="D95"/>
      <c r="E95"/>
    </row>
    <row r="96" spans="1:5">
      <c r="A96"/>
      <c r="B96"/>
      <c r="C96"/>
      <c r="D96"/>
      <c r="E96"/>
    </row>
    <row r="97" spans="1:5">
      <c r="A97"/>
      <c r="B97"/>
      <c r="C97"/>
      <c r="D97"/>
      <c r="E97"/>
    </row>
    <row r="98" spans="1:5">
      <c r="A98"/>
      <c r="B98"/>
      <c r="C98"/>
      <c r="D98"/>
      <c r="E98"/>
    </row>
    <row r="99" spans="1:5">
      <c r="A99"/>
      <c r="B99"/>
      <c r="C99"/>
      <c r="D99"/>
      <c r="E99"/>
    </row>
    <row r="100" spans="1:5">
      <c r="A100"/>
      <c r="B100"/>
      <c r="C100"/>
      <c r="D100"/>
      <c r="E100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  <row r="170" spans="1:5">
      <c r="A170"/>
      <c r="B170"/>
      <c r="C170"/>
      <c r="D170"/>
      <c r="E170"/>
    </row>
    <row r="171" spans="1:5">
      <c r="A171"/>
      <c r="B171"/>
      <c r="C171"/>
      <c r="D171"/>
      <c r="E171"/>
    </row>
    <row r="172" spans="1:5">
      <c r="A172"/>
      <c r="B172"/>
      <c r="C172"/>
      <c r="D172"/>
      <c r="E172"/>
    </row>
    <row r="173" spans="1:5">
      <c r="A173"/>
      <c r="B173"/>
      <c r="C173"/>
      <c r="D173"/>
      <c r="E173"/>
    </row>
    <row r="174" spans="1:5">
      <c r="A174"/>
      <c r="B174"/>
      <c r="C174"/>
      <c r="D174"/>
      <c r="E174"/>
    </row>
    <row r="175" spans="1:5">
      <c r="A175"/>
      <c r="B175"/>
      <c r="C175"/>
      <c r="D175"/>
      <c r="E175"/>
    </row>
    <row r="176" spans="1:5">
      <c r="A176"/>
      <c r="B176"/>
      <c r="C176"/>
      <c r="D176"/>
      <c r="E176"/>
    </row>
    <row r="177" spans="1:5">
      <c r="A177"/>
      <c r="B177"/>
      <c r="C177"/>
      <c r="D177"/>
      <c r="E177"/>
    </row>
    <row r="178" spans="1:5">
      <c r="A178"/>
      <c r="B178"/>
      <c r="C178"/>
      <c r="D178"/>
      <c r="E178"/>
    </row>
    <row r="179" spans="1:5">
      <c r="A179"/>
      <c r="B179"/>
      <c r="C179"/>
      <c r="D179"/>
      <c r="E179"/>
    </row>
    <row r="180" spans="1:5">
      <c r="A180"/>
      <c r="B180"/>
      <c r="C180"/>
      <c r="D180"/>
      <c r="E180"/>
    </row>
    <row r="181" spans="1:5">
      <c r="A181"/>
      <c r="B181"/>
      <c r="C181"/>
      <c r="D181"/>
      <c r="E181"/>
    </row>
    <row r="182" spans="1:5">
      <c r="A182"/>
      <c r="B182"/>
      <c r="C182"/>
      <c r="D182"/>
      <c r="E182"/>
    </row>
    <row r="183" spans="1:5">
      <c r="A183"/>
      <c r="B183"/>
      <c r="C183"/>
      <c r="D183"/>
      <c r="E183"/>
    </row>
    <row r="184" spans="1:5">
      <c r="A184"/>
      <c r="B184"/>
      <c r="C184"/>
      <c r="D184"/>
      <c r="E184"/>
    </row>
    <row r="185" spans="1:5">
      <c r="A185"/>
      <c r="B185"/>
      <c r="C185"/>
      <c r="D185"/>
      <c r="E185"/>
    </row>
    <row r="186" spans="1:5">
      <c r="A186"/>
      <c r="B186"/>
      <c r="C186"/>
      <c r="D186"/>
      <c r="E186"/>
    </row>
    <row r="187" spans="1:5">
      <c r="A187"/>
      <c r="B187"/>
      <c r="C187"/>
      <c r="D187"/>
      <c r="E187"/>
    </row>
    <row r="188" spans="1:5">
      <c r="A188"/>
      <c r="B188"/>
      <c r="C188"/>
      <c r="D188"/>
      <c r="E188"/>
    </row>
    <row r="189" spans="1:5">
      <c r="A189"/>
      <c r="B189"/>
      <c r="C189"/>
      <c r="D189"/>
      <c r="E189"/>
    </row>
    <row r="190" spans="1:5">
      <c r="A190"/>
      <c r="B190"/>
      <c r="C190"/>
      <c r="D190"/>
      <c r="E190"/>
    </row>
    <row r="191" spans="1:5">
      <c r="A191"/>
      <c r="B191"/>
      <c r="C191"/>
      <c r="D191"/>
      <c r="E191"/>
    </row>
    <row r="192" spans="1:5">
      <c r="A192"/>
      <c r="B192"/>
      <c r="C192"/>
      <c r="D192"/>
      <c r="E192"/>
    </row>
    <row r="193" spans="1:5">
      <c r="A193"/>
      <c r="B193"/>
      <c r="C193"/>
      <c r="D193"/>
      <c r="E193"/>
    </row>
    <row r="194" spans="1:5">
      <c r="A194"/>
      <c r="B194"/>
      <c r="C194"/>
      <c r="D194"/>
      <c r="E194"/>
    </row>
    <row r="195" spans="1:5">
      <c r="A195"/>
      <c r="B195"/>
      <c r="C195"/>
      <c r="D195"/>
      <c r="E195"/>
    </row>
    <row r="196" spans="1:5">
      <c r="A196"/>
      <c r="B196"/>
      <c r="C196"/>
      <c r="D196"/>
      <c r="E196"/>
    </row>
    <row r="197" spans="1:5">
      <c r="A197"/>
      <c r="B197"/>
      <c r="C197"/>
      <c r="D197"/>
      <c r="E197"/>
    </row>
    <row r="198" spans="1:5">
      <c r="A198"/>
      <c r="B198"/>
      <c r="C198"/>
      <c r="D198"/>
      <c r="E198"/>
    </row>
    <row r="199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</row>
    <row r="453" spans="1:5">
      <c r="A453"/>
      <c r="B453"/>
      <c r="C453"/>
    </row>
    <row r="454" spans="1:5">
      <c r="A454"/>
      <c r="B454"/>
      <c r="C454"/>
    </row>
    <row r="455" spans="1:5">
      <c r="A455"/>
      <c r="B455"/>
      <c r="C455"/>
    </row>
    <row r="456" spans="1:5">
      <c r="A456"/>
      <c r="B456"/>
      <c r="C456"/>
    </row>
    <row r="457" spans="1:5">
      <c r="A457"/>
      <c r="B457"/>
      <c r="C457"/>
    </row>
    <row r="458" spans="1:5">
      <c r="A458"/>
      <c r="B458"/>
      <c r="C458"/>
    </row>
    <row r="459" spans="1:5">
      <c r="A459"/>
      <c r="B459"/>
      <c r="C459"/>
    </row>
    <row r="460" spans="1:5">
      <c r="A460"/>
      <c r="B460"/>
      <c r="C460"/>
    </row>
    <row r="461" spans="1:5">
      <c r="A461"/>
      <c r="B461"/>
      <c r="C461"/>
    </row>
    <row r="462" spans="1:5">
      <c r="A462"/>
      <c r="B462"/>
      <c r="C462"/>
    </row>
    <row r="463" spans="1:5">
      <c r="A463"/>
      <c r="B463"/>
      <c r="C463"/>
    </row>
    <row r="464" spans="1:5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</sheetData>
  <autoFilter ref="A4:H19"/>
  <phoneticPr fontId="0" type="noConversion"/>
  <conditionalFormatting sqref="D1:E104857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2026-03-26T10:27:07Z</dcterms:created>
  <dcterms:modified xsi:type="dcterms:W3CDTF">2026-03-31T09:29:22Z</dcterms:modified>
</cp:coreProperties>
</file>